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 Funciona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&quot;x&quot;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</font>
    <font>
      <name val="Arial"/>
      <color rgb="000000FF"/>
    </font>
    <font>
      <name val="Arial"/>
      <i val="1"/>
      <color rgb="00777777"/>
      <sz val="9"/>
    </font>
  </fonts>
  <fills count="5">
    <fill>
      <patternFill/>
    </fill>
    <fill>
      <patternFill patternType="gray125"/>
    </fill>
    <fill>
      <patternFill patternType="solid">
        <fgColor rgb="002E5B8A"/>
      </patternFill>
    </fill>
    <fill>
      <patternFill patternType="solid">
        <fgColor rgb="00D5E8F0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4" fontId="3" fillId="0" borderId="0" pivotButton="0" quotePrefix="0" xfId="0"/>
    <xf numFmtId="164" fontId="3" fillId="0" borderId="0" pivotButton="0" quotePrefix="0" xfId="0"/>
    <xf numFmtId="0" fontId="4" fillId="0" borderId="0" pivotButton="0" quotePrefix="0" xfId="0"/>
    <xf numFmtId="4" fontId="0" fillId="0" borderId="0" pivotButton="0" quotePrefix="0" xfId="0"/>
    <xf numFmtId="0" fontId="2" fillId="4" borderId="0" pivotButton="0" quotePrefix="0" xfId="0"/>
    <xf numFmtId="4" fontId="2" fillId="4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34" customWidth="1" min="3" max="3"/>
  </cols>
  <sheetData>
    <row r="1" ht="26" customHeight="1">
      <c r="A1" s="1" t="inlineStr">
        <is>
          <t>Custo Real de um Funcionário CLT (estimativa)</t>
        </is>
      </c>
    </row>
    <row r="2">
      <c r="A2" s="2" t="inlineStr">
        <is>
          <t>Entradas (campos azuis)</t>
        </is>
      </c>
    </row>
    <row r="3">
      <c r="A3" t="inlineStr">
        <is>
          <t>Salário bruto (R$)</t>
        </is>
      </c>
      <c r="B3" s="3" t="n">
        <v>2000</v>
      </c>
    </row>
    <row r="4">
      <c r="A4" t="inlineStr">
        <is>
          <t>FGTS (%)</t>
        </is>
      </c>
      <c r="B4" s="4" t="n">
        <v>0.08</v>
      </c>
    </row>
    <row r="5">
      <c r="A5" t="inlineStr">
        <is>
          <t>INSS patronal (%)</t>
        </is>
      </c>
      <c r="B5" s="4" t="n">
        <v>0</v>
      </c>
      <c r="C5" s="5" t="inlineStr">
        <is>
          <t>Simples: geralmente 0%. Fora do Simples: ~20%</t>
        </is>
      </c>
    </row>
    <row r="6">
      <c r="A6" t="inlineStr">
        <is>
          <t>Outros (VT/VR/saúde) (R$)</t>
        </is>
      </c>
      <c r="B6" s="3" t="n">
        <v>300</v>
      </c>
    </row>
    <row r="8">
      <c r="A8" t="inlineStr">
        <is>
          <t>Provisão 13º (1/12) (R$)</t>
        </is>
      </c>
      <c r="B8" s="6">
        <f>B3/12</f>
        <v/>
      </c>
    </row>
    <row r="9">
      <c r="A9" t="inlineStr">
        <is>
          <t>Provisão férias + 1/3 (R$)</t>
        </is>
      </c>
      <c r="B9" s="6">
        <f>(B3/12)*(4/3)</f>
        <v/>
      </c>
    </row>
    <row r="10">
      <c r="A10" t="inlineStr">
        <is>
          <t>FGTS sobre salário (R$)</t>
        </is>
      </c>
      <c r="B10" s="6">
        <f>B3*B4</f>
        <v/>
      </c>
    </row>
    <row r="11">
      <c r="A11" t="inlineStr">
        <is>
          <t>INSS patronal (R$)</t>
        </is>
      </c>
      <c r="B11" s="6">
        <f>B3*B5</f>
        <v/>
      </c>
    </row>
    <row r="12">
      <c r="A12" t="inlineStr">
        <is>
          <t>FGTS sobre 13º e férias (R$)</t>
        </is>
      </c>
      <c r="B12" s="6">
        <f>(B8+B9)*B4</f>
        <v/>
      </c>
    </row>
    <row r="13">
      <c r="A13" s="7" t="inlineStr">
        <is>
          <t>CUSTO MENSAL TOTAL (R$)</t>
        </is>
      </c>
      <c r="B13" s="8">
        <f>B3+B6+B8+B9+B10+B11+B12</f>
        <v/>
      </c>
    </row>
    <row r="14">
      <c r="A14" t="inlineStr">
        <is>
          <t>Custo sobre o salário (x)</t>
        </is>
      </c>
      <c r="B14" s="9">
        <f>B13/B3</f>
        <v/>
      </c>
    </row>
    <row r="15">
      <c r="A15" t="inlineStr">
        <is>
          <t>Custo anual estimado (R$)</t>
        </is>
      </c>
      <c r="B15" s="6">
        <f>B13*12</f>
        <v/>
      </c>
    </row>
    <row r="17">
      <c r="A17" s="5" t="inlineStr">
        <is>
          <t>Estimativa simplificada; não inclui rescisão nem particularidades da convenção coletiva. Modelo gratuito — Indaiatuba Contabilidade. Ponto de partida; revise com seu contador.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2026-07-08T09:13:08Z</dcterms:created>
  <dcterms:modified xmlns:dcterms="http://purl.org/dc/terms/" xmlns:xsi="http://www.w3.org/2001/XMLSchema-instance" xsi:type="dcterms:W3CDTF">2026-07-08T09:13:08Z</dcterms:modified>
</cp:coreProperties>
</file>